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inancije\TRANSPARENTNOST 2024\"/>
    </mc:Choice>
  </mc:AlternateContent>
  <xr:revisionPtr revIDLastSave="0" documentId="13_ncr:1_{B9E5C7AA-2AA1-45AA-8E62-3DC82AC61C36}" xr6:coauthVersionLast="47" xr6:coauthVersionMax="47" xr10:uidLastSave="{00000000-0000-0000-0000-000000000000}"/>
  <bookViews>
    <workbookView xWindow="5130" yWindow="2805" windowWidth="21600" windowHeight="11385" xr2:uid="{00000000-000D-0000-FFFF-FFFF00000000}"/>
  </bookViews>
  <sheets>
    <sheet name="Kategorija 2" sheetId="1" r:id="rId1"/>
    <sheet name="Kategorija 1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E19" i="3"/>
  <c r="D5" i="1"/>
  <c r="E26" i="3"/>
</calcChain>
</file>

<file path=xl/sharedStrings.xml><?xml version="1.0" encoding="utf-8"?>
<sst xmlns="http://schemas.openxmlformats.org/spreadsheetml/2006/main" count="103" uniqueCount="53">
  <si>
    <t>Plaće za prekovremeni rad</t>
  </si>
  <si>
    <t>Plaće za posebne uvjete rada</t>
  </si>
  <si>
    <t>Doprinosi za obvezno zdravstveno osiguranje</t>
  </si>
  <si>
    <t>MINISTARSTVO GOSPODARSTVA I ODRŽIVOG RAZVOJA</t>
  </si>
  <si>
    <t>NAZIV ISPLATITELJA</t>
  </si>
  <si>
    <t>VRSTA RASHODA</t>
  </si>
  <si>
    <t>ISPLAĆENI IZNOS</t>
  </si>
  <si>
    <t>Ukupno:</t>
  </si>
  <si>
    <t>ISPLATA PRORAČUNSKIH SREDSTAVA  - račun HR9810010051563101481</t>
  </si>
  <si>
    <t>ZA RAZDOBLJE: VELJAČA 2024.</t>
  </si>
  <si>
    <t>GDPR</t>
  </si>
  <si>
    <t>ĐIRLIĆ DAMIR</t>
  </si>
  <si>
    <t>KRNJAK DOMAGOJ STJEPAN</t>
  </si>
  <si>
    <t>PEKČEC MARTINA</t>
  </si>
  <si>
    <t>SLADEČEK NATAŠA</t>
  </si>
  <si>
    <t>VIDUKA MARKO</t>
  </si>
  <si>
    <t>BENKOVIĆ IVAN</t>
  </si>
  <si>
    <t>ANDRLIĆ DORA</t>
  </si>
  <si>
    <t>KEKEZ MARINA</t>
  </si>
  <si>
    <t>VRANAR ZRINKA</t>
  </si>
  <si>
    <t>DEDAJ DONIKA</t>
  </si>
  <si>
    <t>KEŠINA IVAN</t>
  </si>
  <si>
    <t>MIHALINEC VJENCESLAV</t>
  </si>
  <si>
    <t>BRUTO</t>
  </si>
  <si>
    <t>DOPRINOS ZA OBVEZNO ZDRAV. OSIGURANJE</t>
  </si>
  <si>
    <t>SJEDIŠTE</t>
  </si>
  <si>
    <t>NAZIV PRIMATELJA</t>
  </si>
  <si>
    <t>OIB</t>
  </si>
  <si>
    <t>ISPLATA PRORAČUNSKIH SREDSTAVA - račun HR9810010051563101481</t>
  </si>
  <si>
    <t>UKUPNO:</t>
  </si>
  <si>
    <t>Slovenija</t>
  </si>
  <si>
    <t>SI60227818</t>
  </si>
  <si>
    <t>COMTRADE SI SISTEMSKE INTEGRACIJE D.O.O.</t>
  </si>
  <si>
    <t>Hrvatska</t>
  </si>
  <si>
    <t>Plaće za redovan rad</t>
  </si>
  <si>
    <t>Ostali rashodi za zaposlene</t>
  </si>
  <si>
    <t>Naknade za prijevoz, za rad na terenu i odvojeni život</t>
  </si>
  <si>
    <t>Intelektualne i osobne usluge</t>
  </si>
  <si>
    <t>Računalne usluge</t>
  </si>
  <si>
    <t>Naknade troškova osobama izvan radnog odnosa</t>
  </si>
  <si>
    <t>Naknade za rad predstavničkih i izvršnih tijela, povjerenstava i slično</t>
  </si>
  <si>
    <t>Pristojbe i naknade</t>
  </si>
  <si>
    <t>Naknade šteta pravnim i fizičkim osobama</t>
  </si>
  <si>
    <t>Potraživanja za naknade koje se refundiraju i predujmove</t>
  </si>
  <si>
    <t>3237-Intelektualne i osobne usluge</t>
  </si>
  <si>
    <t>3295-Pristojbe i naknade</t>
  </si>
  <si>
    <t xml:space="preserve">razrada u kategoriji 1*  </t>
  </si>
  <si>
    <t>3238-Računalne usluge-prijenos porezne obveze PDV</t>
  </si>
  <si>
    <t>ZA RAZDOBLJE: OŽUJAK 2024.</t>
  </si>
  <si>
    <t>AKINYEMI JIMOH AJIBOLA</t>
  </si>
  <si>
    <t>JEŽIĆ MARIO</t>
  </si>
  <si>
    <t>TRGOVAČKI SUD U VARAŽDINU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</si>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</sst>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DDEBF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/>
  </cellStyleXfs>
  <cellXfs count="52">
    <xf numFmtId="0" fontId="0" fillId="0" borderId="0" xfId="0"/>
    <xf numFmtId="0" fontId="0" fillId="4" borderId="0" xfId="0" applyFill="1"/>
    <xf numFmtId="0" fontId="2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3" borderId="0" xfId="1"/>
    <xf numFmtId="164" fontId="1" fillId="4" borderId="1" xfId="1" applyNumberFormat="1" applyFill="1" applyBorder="1" applyAlignment="1">
      <alignment horizontal="right"/>
    </xf>
    <xf numFmtId="0" fontId="1" fillId="4" borderId="1" xfId="1" applyFill="1" applyBorder="1"/>
    <xf numFmtId="164" fontId="1" fillId="3" borderId="1" xfId="1" applyNumberFormat="1" applyBorder="1" applyAlignment="1">
      <alignment horizontal="right"/>
    </xf>
    <xf numFmtId="0" fontId="1" fillId="3" borderId="1" xfId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4" fillId="3" borderId="0" xfId="1" applyFont="1"/>
    <xf numFmtId="0" fontId="1" fillId="4" borderId="1" xfId="1" applyFill="1" applyBorder="1" applyAlignment="1">
      <alignment horizontal="left"/>
    </xf>
    <xf numFmtId="0" fontId="1" fillId="3" borderId="1" xfId="1" applyBorder="1" applyAlignment="1">
      <alignment horizontal="left"/>
    </xf>
    <xf numFmtId="0" fontId="1" fillId="6" borderId="1" xfId="1" applyFill="1" applyBorder="1"/>
    <xf numFmtId="164" fontId="1" fillId="6" borderId="1" xfId="1" applyNumberFormat="1" applyFill="1" applyBorder="1" applyAlignment="1">
      <alignment horizontal="right"/>
    </xf>
    <xf numFmtId="164" fontId="3" fillId="8" borderId="1" xfId="1" applyNumberFormat="1" applyFont="1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16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right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7" borderId="4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1" fillId="3" borderId="4" xfId="1" applyNumberFormat="1" applyBorder="1" applyAlignment="1">
      <alignment horizontal="right"/>
    </xf>
    <xf numFmtId="164" fontId="1" fillId="3" borderId="6" xfId="1" applyNumberFormat="1" applyBorder="1" applyAlignment="1">
      <alignment horizontal="right"/>
    </xf>
    <xf numFmtId="164" fontId="1" fillId="4" borderId="4" xfId="1" applyNumberFormat="1" applyFill="1" applyBorder="1" applyAlignment="1">
      <alignment horizontal="right"/>
    </xf>
    <xf numFmtId="164" fontId="1" fillId="4" borderId="6" xfId="1" applyNumberFormat="1" applyFill="1" applyBorder="1" applyAlignment="1">
      <alignment horizontal="right"/>
    </xf>
    <xf numFmtId="164" fontId="3" fillId="3" borderId="4" xfId="1" applyNumberFormat="1" applyFont="1" applyBorder="1" applyAlignment="1">
      <alignment horizontal="right"/>
    </xf>
    <xf numFmtId="164" fontId="3" fillId="3" borderId="6" xfId="1" applyNumberFormat="1" applyFont="1" applyBorder="1" applyAlignment="1">
      <alignment horizontal="right"/>
    </xf>
  </cellXfs>
  <cellStyles count="2">
    <cellStyle name="Normalno" xfId="0" builtinId="0"/>
    <cellStyle name="Normalno 2" xfId="1" xr:uid="{49EECEE5-FAF3-4661-A437-7D363FB5F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1" max="1" width="21.85546875" customWidth="1"/>
    <col min="2" max="2" width="15.140625" customWidth="1" collapsed="1"/>
    <col min="3" max="3" width="68.140625" customWidth="1" collapsed="1"/>
    <col min="4" max="4" width="33.7109375" customWidth="1" collapsed="1"/>
    <col min="5" max="5" width="58.7109375" customWidth="1"/>
  </cols>
  <sheetData>
    <row r="1" spans="1:5" x14ac:dyDescent="0.25">
      <c r="A1" s="14" t="s">
        <v>8</v>
      </c>
    </row>
    <row r="2" spans="1:5" x14ac:dyDescent="0.25">
      <c r="A2" s="14" t="s">
        <v>48</v>
      </c>
    </row>
    <row r="4" spans="1:5" x14ac:dyDescent="0.25">
      <c r="A4" s="12" t="s">
        <v>4</v>
      </c>
      <c r="B4" s="36" t="s">
        <v>5</v>
      </c>
      <c r="C4" s="37"/>
      <c r="D4" s="13" t="s">
        <v>6</v>
      </c>
    </row>
    <row r="5" spans="1:5" x14ac:dyDescent="0.25">
      <c r="A5" s="1"/>
      <c r="B5" s="6"/>
      <c r="C5" s="7" t="s">
        <v>7</v>
      </c>
      <c r="D5" s="8">
        <f>SUM(D6:D20)</f>
        <v>1847731.1800000004</v>
      </c>
    </row>
    <row r="6" spans="1:5" x14ac:dyDescent="0.25">
      <c r="A6" s="34" t="s">
        <v>3</v>
      </c>
      <c r="B6" s="3">
        <v>1291</v>
      </c>
      <c r="C6" s="4" t="s">
        <v>43</v>
      </c>
      <c r="D6" s="5">
        <v>8189.35</v>
      </c>
    </row>
    <row r="7" spans="1:5" x14ac:dyDescent="0.25">
      <c r="A7" s="35"/>
      <c r="B7" s="11">
        <v>3111</v>
      </c>
      <c r="C7" s="9" t="s">
        <v>34</v>
      </c>
      <c r="D7" s="10">
        <v>1301763.57</v>
      </c>
    </row>
    <row r="8" spans="1:5" x14ac:dyDescent="0.25">
      <c r="A8" s="35"/>
      <c r="B8" s="3">
        <v>3113</v>
      </c>
      <c r="C8" s="4" t="s">
        <v>0</v>
      </c>
      <c r="D8" s="5">
        <v>6316.88</v>
      </c>
    </row>
    <row r="9" spans="1:5" x14ac:dyDescent="0.25">
      <c r="A9" s="35"/>
      <c r="B9" s="11">
        <v>3114</v>
      </c>
      <c r="C9" s="9" t="s">
        <v>1</v>
      </c>
      <c r="D9" s="10">
        <v>1930.53</v>
      </c>
    </row>
    <row r="10" spans="1:5" x14ac:dyDescent="0.25">
      <c r="A10" s="35"/>
      <c r="B10" s="3">
        <v>3121</v>
      </c>
      <c r="C10" s="4" t="s">
        <v>35</v>
      </c>
      <c r="D10" s="5">
        <v>83370.38</v>
      </c>
    </row>
    <row r="11" spans="1:5" x14ac:dyDescent="0.25">
      <c r="A11" s="35"/>
      <c r="B11" s="11">
        <v>3132</v>
      </c>
      <c r="C11" s="9" t="s">
        <v>2</v>
      </c>
      <c r="D11" s="10">
        <v>215279.75</v>
      </c>
    </row>
    <row r="12" spans="1:5" x14ac:dyDescent="0.25">
      <c r="A12" s="35"/>
      <c r="B12" s="29">
        <v>3211</v>
      </c>
      <c r="C12" s="4" t="s">
        <v>52</v>
      </c>
      <c r="D12" s="31">
        <v>13466.6</v>
      </c>
    </row>
    <row r="13" spans="1:5" x14ac:dyDescent="0.25">
      <c r="A13" s="35"/>
      <c r="B13" s="32">
        <v>3212</v>
      </c>
      <c r="C13" s="6" t="s">
        <v>36</v>
      </c>
      <c r="D13" s="33">
        <v>28445.32</v>
      </c>
    </row>
    <row r="14" spans="1:5" x14ac:dyDescent="0.25">
      <c r="A14" s="35"/>
      <c r="B14" s="29">
        <v>3237</v>
      </c>
      <c r="C14" s="30" t="s">
        <v>37</v>
      </c>
      <c r="D14" s="31">
        <v>24980.82</v>
      </c>
      <c r="E14" s="15" t="s">
        <v>46</v>
      </c>
    </row>
    <row r="15" spans="1:5" x14ac:dyDescent="0.25">
      <c r="A15" s="35"/>
      <c r="B15" s="32">
        <v>3237</v>
      </c>
      <c r="C15" s="6" t="s">
        <v>37</v>
      </c>
      <c r="D15" s="33">
        <v>13537.71</v>
      </c>
      <c r="E15" s="15"/>
    </row>
    <row r="16" spans="1:5" x14ac:dyDescent="0.25">
      <c r="A16" s="35"/>
      <c r="B16" s="29">
        <v>3238</v>
      </c>
      <c r="C16" s="30" t="s">
        <v>38</v>
      </c>
      <c r="D16" s="31">
        <v>517</v>
      </c>
      <c r="E16" s="15" t="s">
        <v>46</v>
      </c>
    </row>
    <row r="17" spans="1:5" x14ac:dyDescent="0.25">
      <c r="A17" s="35"/>
      <c r="B17" s="32">
        <v>3241</v>
      </c>
      <c r="C17" s="6" t="s">
        <v>39</v>
      </c>
      <c r="D17" s="33">
        <v>3937.03</v>
      </c>
    </row>
    <row r="18" spans="1:5" x14ac:dyDescent="0.25">
      <c r="A18" s="35"/>
      <c r="B18" s="29">
        <v>3291</v>
      </c>
      <c r="C18" s="30" t="s">
        <v>40</v>
      </c>
      <c r="D18" s="31">
        <v>64304.32</v>
      </c>
    </row>
    <row r="19" spans="1:5" s="2" customFormat="1" x14ac:dyDescent="0.25">
      <c r="A19" s="35"/>
      <c r="B19" s="32">
        <v>3295</v>
      </c>
      <c r="C19" s="6" t="s">
        <v>41</v>
      </c>
      <c r="D19" s="33">
        <v>66.36</v>
      </c>
      <c r="E19" s="15" t="s">
        <v>46</v>
      </c>
    </row>
    <row r="20" spans="1:5" x14ac:dyDescent="0.25">
      <c r="A20" s="35"/>
      <c r="B20" s="29">
        <v>3831</v>
      </c>
      <c r="C20" s="30" t="s">
        <v>42</v>
      </c>
      <c r="D20" s="31">
        <v>81625.56</v>
      </c>
    </row>
  </sheetData>
  <mergeCells count="2">
    <mergeCell ref="A6:A20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90A3-EE07-4A27-9975-CDBA0C72E3C7}">
  <sheetPr>
    <pageSetUpPr fitToPage="1"/>
  </sheetPr>
  <dimension ref="A1:G26"/>
  <sheetViews>
    <sheetView workbookViewId="0">
      <pane ySplit="4" topLeftCell="A5" activePane="bottomLeft" state="frozen"/>
      <selection pane="bottomLeft" activeCell="D24" sqref="D24"/>
    </sheetView>
  </sheetViews>
  <sheetFormatPr defaultRowHeight="15" x14ac:dyDescent="0.25"/>
  <cols>
    <col min="1" max="1" width="25.140625" style="16" customWidth="1" collapsed="1"/>
    <col min="2" max="2" width="38.7109375" style="16" customWidth="1" collapsed="1"/>
    <col min="3" max="3" width="54.5703125" style="16" customWidth="1" collapsed="1"/>
    <col min="4" max="4" width="12" style="16" bestFit="1" customWidth="1" collapsed="1"/>
    <col min="5" max="5" width="16.5703125" style="16" customWidth="1" collapsed="1"/>
    <col min="6" max="6" width="16.28515625" style="16" customWidth="1" collapsed="1"/>
    <col min="7" max="16384" width="9.140625" style="16"/>
  </cols>
  <sheetData>
    <row r="1" spans="1:7" x14ac:dyDescent="0.25">
      <c r="A1" s="23" t="s">
        <v>28</v>
      </c>
      <c r="B1" s="23"/>
    </row>
    <row r="2" spans="1:7" x14ac:dyDescent="0.25">
      <c r="A2" s="23" t="s">
        <v>9</v>
      </c>
      <c r="B2" s="23"/>
    </row>
    <row r="3" spans="1:7" x14ac:dyDescent="0.25">
      <c r="A3" s="23"/>
      <c r="B3" s="23"/>
    </row>
    <row r="4" spans="1:7" ht="61.5" customHeight="1" x14ac:dyDescent="0.25">
      <c r="A4" s="21" t="s">
        <v>27</v>
      </c>
      <c r="B4" s="21" t="s">
        <v>26</v>
      </c>
      <c r="C4" s="21" t="s">
        <v>5</v>
      </c>
      <c r="D4" s="21" t="s">
        <v>25</v>
      </c>
      <c r="E4" s="22" t="s">
        <v>24</v>
      </c>
      <c r="F4" s="21" t="s">
        <v>23</v>
      </c>
    </row>
    <row r="5" spans="1:7" x14ac:dyDescent="0.25">
      <c r="A5" s="18" t="s">
        <v>10</v>
      </c>
      <c r="B5" s="4" t="s">
        <v>22</v>
      </c>
      <c r="C5" s="18" t="s">
        <v>44</v>
      </c>
      <c r="D5" s="18" t="s">
        <v>10</v>
      </c>
      <c r="E5" s="17">
        <v>92.17</v>
      </c>
      <c r="F5" s="17">
        <v>1228.9100000000001</v>
      </c>
    </row>
    <row r="6" spans="1:7" x14ac:dyDescent="0.25">
      <c r="A6" s="20" t="s">
        <v>10</v>
      </c>
      <c r="B6" s="9" t="s">
        <v>21</v>
      </c>
      <c r="C6" s="20" t="s">
        <v>44</v>
      </c>
      <c r="D6" s="20" t="s">
        <v>10</v>
      </c>
      <c r="E6" s="19">
        <v>116.16</v>
      </c>
      <c r="F6" s="19">
        <v>1548.75</v>
      </c>
    </row>
    <row r="7" spans="1:7" x14ac:dyDescent="0.25">
      <c r="A7" s="18" t="s">
        <v>10</v>
      </c>
      <c r="B7" s="4" t="s">
        <v>20</v>
      </c>
      <c r="C7" s="18" t="s">
        <v>44</v>
      </c>
      <c r="D7" s="18" t="s">
        <v>10</v>
      </c>
      <c r="E7" s="17">
        <v>108.32</v>
      </c>
      <c r="F7" s="17">
        <v>1444.21</v>
      </c>
    </row>
    <row r="8" spans="1:7" x14ac:dyDescent="0.25">
      <c r="A8" s="20" t="s">
        <v>10</v>
      </c>
      <c r="B8" s="9" t="s">
        <v>19</v>
      </c>
      <c r="C8" s="20" t="s">
        <v>44</v>
      </c>
      <c r="D8" s="20" t="s">
        <v>10</v>
      </c>
      <c r="E8" s="19">
        <v>133.25</v>
      </c>
      <c r="F8" s="19">
        <v>1776.67</v>
      </c>
    </row>
    <row r="9" spans="1:7" x14ac:dyDescent="0.25">
      <c r="A9" s="18" t="s">
        <v>10</v>
      </c>
      <c r="B9" s="4" t="s">
        <v>18</v>
      </c>
      <c r="C9" s="18" t="s">
        <v>44</v>
      </c>
      <c r="D9" s="18" t="s">
        <v>10</v>
      </c>
      <c r="E9" s="17">
        <v>92.17</v>
      </c>
      <c r="F9" s="17">
        <v>1228.9100000000001</v>
      </c>
    </row>
    <row r="10" spans="1:7" x14ac:dyDescent="0.25">
      <c r="A10" s="20" t="s">
        <v>10</v>
      </c>
      <c r="B10" s="9" t="s">
        <v>17</v>
      </c>
      <c r="C10" s="20" t="s">
        <v>44</v>
      </c>
      <c r="D10" s="20" t="s">
        <v>10</v>
      </c>
      <c r="E10" s="19">
        <v>108.32</v>
      </c>
      <c r="F10" s="19">
        <v>1444.21</v>
      </c>
    </row>
    <row r="11" spans="1:7" x14ac:dyDescent="0.25">
      <c r="A11" s="18" t="s">
        <v>10</v>
      </c>
      <c r="B11" s="4" t="s">
        <v>16</v>
      </c>
      <c r="C11" s="18" t="s">
        <v>44</v>
      </c>
      <c r="D11" s="18" t="s">
        <v>10</v>
      </c>
      <c r="E11" s="17">
        <v>152.62</v>
      </c>
      <c r="F11" s="17">
        <v>2034.89</v>
      </c>
    </row>
    <row r="12" spans="1:7" x14ac:dyDescent="0.25">
      <c r="A12" s="20" t="s">
        <v>10</v>
      </c>
      <c r="B12" s="9" t="s">
        <v>15</v>
      </c>
      <c r="C12" s="20" t="s">
        <v>44</v>
      </c>
      <c r="D12" s="20" t="s">
        <v>10</v>
      </c>
      <c r="E12" s="19">
        <v>259.45</v>
      </c>
      <c r="F12" s="19">
        <v>3459.36</v>
      </c>
      <c r="G12"/>
    </row>
    <row r="13" spans="1:7" x14ac:dyDescent="0.25">
      <c r="A13" s="26" t="s">
        <v>10</v>
      </c>
      <c r="B13" s="4" t="s">
        <v>49</v>
      </c>
      <c r="C13" s="26" t="s">
        <v>44</v>
      </c>
      <c r="D13" s="26" t="s">
        <v>10</v>
      </c>
      <c r="E13" s="27">
        <v>106.67</v>
      </c>
      <c r="F13" s="27">
        <v>1422.32</v>
      </c>
      <c r="G13"/>
    </row>
    <row r="14" spans="1:7" x14ac:dyDescent="0.25">
      <c r="A14" s="20" t="s">
        <v>10</v>
      </c>
      <c r="B14" s="9" t="s">
        <v>50</v>
      </c>
      <c r="C14" s="20" t="s">
        <v>44</v>
      </c>
      <c r="D14" s="20" t="s">
        <v>10</v>
      </c>
      <c r="E14" s="19">
        <v>44.27</v>
      </c>
      <c r="F14" s="19">
        <v>590.22</v>
      </c>
      <c r="G14"/>
    </row>
    <row r="15" spans="1:7" x14ac:dyDescent="0.25">
      <c r="A15" s="18" t="s">
        <v>10</v>
      </c>
      <c r="B15" s="4" t="s">
        <v>14</v>
      </c>
      <c r="C15" s="18" t="s">
        <v>44</v>
      </c>
      <c r="D15" s="18" t="s">
        <v>10</v>
      </c>
      <c r="E15" s="17">
        <v>126.26</v>
      </c>
      <c r="F15" s="17">
        <v>1683.45</v>
      </c>
      <c r="G15"/>
    </row>
    <row r="16" spans="1:7" x14ac:dyDescent="0.25">
      <c r="A16" s="20" t="s">
        <v>10</v>
      </c>
      <c r="B16" s="9" t="s">
        <v>13</v>
      </c>
      <c r="C16" s="20" t="s">
        <v>44</v>
      </c>
      <c r="D16" s="20" t="s">
        <v>10</v>
      </c>
      <c r="E16" s="19">
        <v>103.52</v>
      </c>
      <c r="F16" s="19">
        <v>1380.24</v>
      </c>
    </row>
    <row r="17" spans="1:7" x14ac:dyDescent="0.25">
      <c r="A17" s="18" t="s">
        <v>10</v>
      </c>
      <c r="B17" s="4" t="s">
        <v>12</v>
      </c>
      <c r="C17" s="18" t="s">
        <v>44</v>
      </c>
      <c r="D17" s="18" t="s">
        <v>10</v>
      </c>
      <c r="E17" s="17">
        <v>185.16</v>
      </c>
      <c r="F17" s="17">
        <v>2468.7600000000002</v>
      </c>
    </row>
    <row r="18" spans="1:7" x14ac:dyDescent="0.25">
      <c r="A18" s="20" t="s">
        <v>10</v>
      </c>
      <c r="B18" s="9" t="s">
        <v>11</v>
      </c>
      <c r="C18" s="20" t="s">
        <v>44</v>
      </c>
      <c r="D18" s="20" t="s">
        <v>10</v>
      </c>
      <c r="E18" s="19">
        <v>114.53</v>
      </c>
      <c r="F18" s="19">
        <v>1527.05</v>
      </c>
    </row>
    <row r="19" spans="1:7" x14ac:dyDescent="0.25">
      <c r="A19" s="38" t="s">
        <v>29</v>
      </c>
      <c r="B19" s="39"/>
      <c r="C19" s="39"/>
      <c r="D19" s="40"/>
      <c r="E19" s="28">
        <f>SUM(E5:E18)</f>
        <v>1742.87</v>
      </c>
      <c r="F19" s="28">
        <f>SUM(F5:F18)</f>
        <v>23237.95</v>
      </c>
      <c r="G19"/>
    </row>
    <row r="20" spans="1:7" customFormat="1" x14ac:dyDescent="0.25"/>
    <row r="23" spans="1:7" x14ac:dyDescent="0.25">
      <c r="A23" s="21" t="s">
        <v>27</v>
      </c>
      <c r="B23" s="21" t="s">
        <v>26</v>
      </c>
      <c r="C23" s="21" t="s">
        <v>5</v>
      </c>
      <c r="D23" s="21" t="s">
        <v>25</v>
      </c>
      <c r="E23" s="44" t="s">
        <v>6</v>
      </c>
      <c r="F23" s="45"/>
    </row>
    <row r="24" spans="1:7" x14ac:dyDescent="0.25">
      <c r="A24" s="25" t="s">
        <v>31</v>
      </c>
      <c r="B24" s="20" t="s">
        <v>32</v>
      </c>
      <c r="C24" s="20" t="s">
        <v>47</v>
      </c>
      <c r="D24" s="20" t="s">
        <v>30</v>
      </c>
      <c r="E24" s="46">
        <v>517</v>
      </c>
      <c r="F24" s="47"/>
    </row>
    <row r="25" spans="1:7" x14ac:dyDescent="0.25">
      <c r="A25" s="24">
        <v>74081602357</v>
      </c>
      <c r="B25" s="18" t="s">
        <v>51</v>
      </c>
      <c r="C25" s="4" t="s">
        <v>45</v>
      </c>
      <c r="D25" s="18" t="s">
        <v>33</v>
      </c>
      <c r="E25" s="48">
        <v>66.36</v>
      </c>
      <c r="F25" s="49"/>
    </row>
    <row r="26" spans="1:7" x14ac:dyDescent="0.25">
      <c r="A26" s="41" t="s">
        <v>29</v>
      </c>
      <c r="B26" s="42"/>
      <c r="C26" s="42"/>
      <c r="D26" s="43"/>
      <c r="E26" s="50">
        <f>SUM(E24:E25)</f>
        <v>583.36</v>
      </c>
      <c r="F26" s="51"/>
    </row>
  </sheetData>
  <mergeCells count="6">
    <mergeCell ref="A19:D19"/>
    <mergeCell ref="A26:D26"/>
    <mergeCell ref="E23:F23"/>
    <mergeCell ref="E24:F24"/>
    <mergeCell ref="E25:F25"/>
    <mergeCell ref="E26:F2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Petra Šebrek</cp:lastModifiedBy>
  <cp:lastPrinted>2024-04-16T12:32:57Z</cp:lastPrinted>
  <dcterms:created xsi:type="dcterms:W3CDTF">2024-03-12T08:50:31Z</dcterms:created>
  <dcterms:modified xsi:type="dcterms:W3CDTF">2024-04-16T12:33:07Z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